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7" yWindow="6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'Sheet1'!$A$1:$Q$29</definedName>
  </definedNames>
  <calcPr fullCalcOnLoad="1"/>
</workbook>
</file>

<file path=xl/sharedStrings.xml><?xml version="1.0" encoding="utf-8"?>
<sst xmlns="http://schemas.openxmlformats.org/spreadsheetml/2006/main" count="57" uniqueCount="49">
  <si>
    <t>Finance Use Only</t>
  </si>
  <si>
    <t>Type</t>
  </si>
  <si>
    <t>Date</t>
  </si>
  <si>
    <t>00</t>
  </si>
  <si>
    <t>Item</t>
  </si>
  <si>
    <t>Invoice No</t>
  </si>
  <si>
    <t>Customer No</t>
  </si>
  <si>
    <t>Sales Person</t>
  </si>
  <si>
    <t>Qty</t>
  </si>
  <si>
    <t>DETAILS OF GOODS OR SERVICES TO BE INVOICED</t>
  </si>
  <si>
    <t>Contact</t>
  </si>
  <si>
    <t>FINANCE OFFICE</t>
  </si>
  <si>
    <t xml:space="preserve">Attachments </t>
  </si>
  <si>
    <t>Date Received in Finance:</t>
  </si>
  <si>
    <t>(Full contact number to be supplied)</t>
  </si>
  <si>
    <t>Purchase Order No.</t>
  </si>
  <si>
    <t>Email Customer</t>
  </si>
  <si>
    <t>Email Requestor</t>
  </si>
  <si>
    <t>Email Both</t>
  </si>
  <si>
    <t>Email Creator</t>
  </si>
  <si>
    <t>Phone No *</t>
  </si>
  <si>
    <t xml:space="preserve">Email * </t>
  </si>
  <si>
    <t>DESCRIPTION *</t>
  </si>
  <si>
    <t>Project *</t>
  </si>
  <si>
    <t>Account *</t>
  </si>
  <si>
    <t>Entity *</t>
  </si>
  <si>
    <t>Postal Address *</t>
  </si>
  <si>
    <t xml:space="preserve">Copy to Requestor? </t>
  </si>
  <si>
    <t>Phone *</t>
  </si>
  <si>
    <t>Yes</t>
  </si>
  <si>
    <t>No</t>
  </si>
  <si>
    <t>Unit Price
$</t>
  </si>
  <si>
    <t>Full Name *</t>
  </si>
  <si>
    <t>GST Exclusive
Amount *
$</t>
  </si>
  <si>
    <t>GST
$</t>
  </si>
  <si>
    <t>Total
$</t>
  </si>
  <si>
    <t>GST?
*</t>
  </si>
  <si>
    <t>Phone</t>
  </si>
  <si>
    <t>Cam-
pus *</t>
  </si>
  <si>
    <t>* MANDATORY field.</t>
  </si>
  <si>
    <t>Cost
Centre *</t>
  </si>
  <si>
    <t xml:space="preserve">INVOICE TOTAL    </t>
  </si>
  <si>
    <t>AR INVOICE REQUEST</t>
  </si>
  <si>
    <t>INVOICE TO:</t>
  </si>
  <si>
    <t>INCOME ACCOUNT</t>
  </si>
  <si>
    <t>COST CENTRE MANAGER</t>
  </si>
  <si>
    <t>REQUESTOR *</t>
  </si>
  <si>
    <t>0</t>
  </si>
  <si>
    <t>For further information, please refer to Procedure for this document or contact Receivables at receivables@westernsydney.edu.au.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</si>
</sst>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48">
    <font>
      <sz val="10"/>
      <name val="Palatino"/>
      <family val="0"/>
    </font>
    <font>
      <b/>
      <sz val="10"/>
      <name val="Palatino"/>
      <family val="0"/>
    </font>
    <font>
      <i/>
      <sz val="10"/>
      <name val="Palatino"/>
      <family val="0"/>
    </font>
    <font>
      <b/>
      <i/>
      <sz val="10"/>
      <name val="Palatino"/>
      <family val="0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centerContinuous" vertical="center"/>
    </xf>
    <xf numFmtId="0" fontId="7" fillId="33" borderId="13" xfId="0" applyFont="1" applyFill="1" applyBorder="1" applyAlignment="1">
      <alignment horizontal="centerContinuous" vertical="center"/>
    </xf>
    <xf numFmtId="0" fontId="7" fillId="33" borderId="14" xfId="0" applyFont="1" applyFill="1" applyBorder="1" applyAlignment="1">
      <alignment horizontal="centerContinuous" vertical="center"/>
    </xf>
    <xf numFmtId="0" fontId="9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9" fillId="33" borderId="19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vertical="center"/>
    </xf>
    <xf numFmtId="0" fontId="4" fillId="33" borderId="24" xfId="0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0" fontId="7" fillId="33" borderId="24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/>
    </xf>
    <xf numFmtId="0" fontId="4" fillId="33" borderId="25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8" fillId="33" borderId="26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10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172" fontId="4" fillId="33" borderId="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10" fillId="33" borderId="31" xfId="0" applyFont="1" applyFill="1" applyBorder="1" applyAlignment="1">
      <alignment horizontal="left"/>
    </xf>
    <xf numFmtId="0" fontId="9" fillId="33" borderId="31" xfId="0" applyFont="1" applyFill="1" applyBorder="1" applyAlignment="1">
      <alignment horizontal="left"/>
    </xf>
    <xf numFmtId="0" fontId="4" fillId="33" borderId="28" xfId="0" applyFont="1" applyFill="1" applyBorder="1" applyAlignment="1">
      <alignment/>
    </xf>
    <xf numFmtId="0" fontId="9" fillId="33" borderId="32" xfId="0" applyFont="1" applyFill="1" applyBorder="1" applyAlignment="1">
      <alignment vertical="center"/>
    </xf>
    <xf numFmtId="0" fontId="4" fillId="33" borderId="31" xfId="0" applyFont="1" applyFill="1" applyBorder="1" applyAlignment="1">
      <alignment horizontal="center"/>
    </xf>
    <xf numFmtId="0" fontId="4" fillId="33" borderId="33" xfId="0" applyFont="1" applyFill="1" applyBorder="1" applyAlignment="1">
      <alignment/>
    </xf>
    <xf numFmtId="49" fontId="4" fillId="33" borderId="34" xfId="0" applyNumberFormat="1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 textRotation="90" wrapText="1"/>
    </xf>
    <xf numFmtId="0" fontId="9" fillId="33" borderId="34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2" fontId="4" fillId="33" borderId="35" xfId="0" applyNumberFormat="1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172" fontId="4" fillId="33" borderId="34" xfId="0" applyNumberFormat="1" applyFont="1" applyFill="1" applyBorder="1" applyAlignment="1">
      <alignment vertical="center"/>
    </xf>
    <xf numFmtId="172" fontId="4" fillId="33" borderId="36" xfId="0" applyNumberFormat="1" applyFont="1" applyFill="1" applyBorder="1" applyAlignment="1">
      <alignment vertical="center"/>
    </xf>
    <xf numFmtId="172" fontId="4" fillId="33" borderId="37" xfId="0" applyNumberFormat="1" applyFont="1" applyFill="1" applyBorder="1" applyAlignment="1">
      <alignment vertical="center"/>
    </xf>
    <xf numFmtId="172" fontId="4" fillId="33" borderId="38" xfId="0" applyNumberFormat="1" applyFont="1" applyFill="1" applyBorder="1" applyAlignment="1">
      <alignment vertical="center"/>
    </xf>
    <xf numFmtId="0" fontId="9" fillId="33" borderId="28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right" vertical="center"/>
    </xf>
    <xf numFmtId="0" fontId="4" fillId="0" borderId="34" xfId="0" applyFont="1" applyBorder="1" applyAlignment="1" applyProtection="1">
      <alignment horizontal="center" vertical="center"/>
      <protection locked="0"/>
    </xf>
    <xf numFmtId="172" fontId="4" fillId="0" borderId="34" xfId="0" applyNumberFormat="1" applyFont="1" applyBorder="1" applyAlignment="1" applyProtection="1">
      <alignment horizontal="center" vertical="center"/>
      <protection locked="0"/>
    </xf>
    <xf numFmtId="172" fontId="4" fillId="0" borderId="34" xfId="0" applyNumberFormat="1" applyFont="1" applyBorder="1" applyAlignment="1" applyProtection="1">
      <alignment vertical="center"/>
      <protection locked="0"/>
    </xf>
    <xf numFmtId="172" fontId="4" fillId="0" borderId="39" xfId="0" applyNumberFormat="1" applyFont="1" applyBorder="1" applyAlignment="1" applyProtection="1">
      <alignment vertical="center"/>
      <protection locked="0"/>
    </xf>
    <xf numFmtId="49" fontId="4" fillId="0" borderId="34" xfId="0" applyNumberFormat="1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/>
      <protection locked="0"/>
    </xf>
    <xf numFmtId="0" fontId="4" fillId="0" borderId="34" xfId="0" applyFont="1" applyBorder="1" applyAlignment="1" applyProtection="1">
      <alignment horizontal="left"/>
      <protection locked="0"/>
    </xf>
    <xf numFmtId="49" fontId="4" fillId="0" borderId="3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33" borderId="0" xfId="0" applyFont="1" applyFill="1" applyBorder="1" applyAlignment="1">
      <alignment horizontal="right" vertical="center"/>
    </xf>
    <xf numFmtId="172" fontId="4" fillId="33" borderId="34" xfId="0" applyNumberFormat="1" applyFont="1" applyFill="1" applyBorder="1" applyAlignment="1" quotePrefix="1">
      <alignment vertical="center"/>
    </xf>
    <xf numFmtId="0" fontId="8" fillId="33" borderId="40" xfId="0" applyFont="1" applyFill="1" applyBorder="1" applyAlignment="1">
      <alignment/>
    </xf>
    <xf numFmtId="0" fontId="0" fillId="33" borderId="26" xfId="0" applyFill="1" applyBorder="1" applyAlignment="1">
      <alignment/>
    </xf>
    <xf numFmtId="0" fontId="12" fillId="33" borderId="29" xfId="0" applyFont="1" applyFill="1" applyBorder="1" applyAlignment="1">
      <alignment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 horizontal="centerContinuous" vertical="center"/>
    </xf>
    <xf numFmtId="49" fontId="4" fillId="33" borderId="0" xfId="0" applyNumberFormat="1" applyFont="1" applyFill="1" applyBorder="1" applyAlignment="1">
      <alignment horizontal="centerContinuous" vertical="center"/>
    </xf>
    <xf numFmtId="0" fontId="9" fillId="33" borderId="41" xfId="0" applyFont="1" applyFill="1" applyBorder="1" applyAlignment="1">
      <alignment vertical="center"/>
    </xf>
    <xf numFmtId="0" fontId="4" fillId="33" borderId="26" xfId="0" applyFont="1" applyFill="1" applyBorder="1" applyAlignment="1">
      <alignment vertical="center"/>
    </xf>
    <xf numFmtId="0" fontId="4" fillId="33" borderId="27" xfId="0" applyFont="1" applyFill="1" applyBorder="1" applyAlignment="1">
      <alignment vertical="center"/>
    </xf>
    <xf numFmtId="0" fontId="4" fillId="33" borderId="40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1" fillId="33" borderId="28" xfId="0" applyFont="1" applyFill="1" applyBorder="1" applyAlignment="1">
      <alignment vertical="center"/>
    </xf>
    <xf numFmtId="0" fontId="11" fillId="33" borderId="28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13" fillId="33" borderId="28" xfId="0" applyFont="1" applyFill="1" applyBorder="1" applyAlignment="1">
      <alignment vertical="center" wrapText="1"/>
    </xf>
    <xf numFmtId="0" fontId="0" fillId="0" borderId="18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7" fillId="34" borderId="18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vertical="center" wrapText="1"/>
      <protection locked="0"/>
    </xf>
    <xf numFmtId="0" fontId="4" fillId="0" borderId="16" xfId="0" applyFont="1" applyFill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9" fillId="33" borderId="28" xfId="0" applyFont="1" applyFill="1" applyBorder="1" applyAlignment="1">
      <alignment vertical="center" wrapText="1"/>
    </xf>
    <xf numFmtId="0" fontId="0" fillId="0" borderId="29" xfId="0" applyBorder="1" applyAlignment="1">
      <alignment vertical="center"/>
    </xf>
    <xf numFmtId="0" fontId="9" fillId="33" borderId="30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9" fillId="33" borderId="28" xfId="0" applyFont="1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9" fillId="33" borderId="18" xfId="0" applyFont="1" applyFill="1" applyBorder="1" applyAlignment="1">
      <alignment vertical="center" wrapText="1"/>
    </xf>
    <xf numFmtId="0" fontId="9" fillId="33" borderId="17" xfId="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104775</xdr:colOff>
      <xdr:row>5</xdr:row>
      <xdr:rowOff>95250</xdr:rowOff>
    </xdr:from>
    <xdr:to>
      <xdr:col>16</xdr:col>
      <xdr:colOff>323850</xdr:colOff>
      <xdr:row>5</xdr:row>
      <xdr:rowOff>266700</xdr:rowOff>
    </xdr:to>
    <xdr:sp>
      <xdr:nvSpPr>
        <xdr:cNvPr id="1" name="Rectangle 4"/>
        <xdr:cNvSpPr>
          <a:spLocks/>
        </xdr:cNvSpPr>
      </xdr:nvSpPr>
      <xdr:spPr>
        <a:xfrm>
          <a:off x="13716000" y="1600200"/>
          <a:ext cx="219075" cy="17145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16</xdr:col>
      <xdr:colOff>104775</xdr:colOff>
      <xdr:row>8</xdr:row>
      <xdr:rowOff>57150</xdr:rowOff>
    </xdr:from>
    <xdr:to>
      <xdr:col>16</xdr:col>
      <xdr:colOff>323850</xdr:colOff>
      <xdr:row>8</xdr:row>
      <xdr:rowOff>228600</xdr:rowOff>
    </xdr:to>
    <xdr:sp>
      <xdr:nvSpPr>
        <xdr:cNvPr id="2" name="Rectangle 6"/>
        <xdr:cNvSpPr>
          <a:spLocks/>
        </xdr:cNvSpPr>
      </xdr:nvSpPr>
      <xdr:spPr>
        <a:xfrm>
          <a:off x="13716000" y="2438400"/>
          <a:ext cx="2190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16</xdr:col>
      <xdr:colOff>104775</xdr:colOff>
      <xdr:row>6</xdr:row>
      <xdr:rowOff>95250</xdr:rowOff>
    </xdr:from>
    <xdr:to>
      <xdr:col>16</xdr:col>
      <xdr:colOff>323850</xdr:colOff>
      <xdr:row>6</xdr:row>
      <xdr:rowOff>266700</xdr:rowOff>
    </xdr:to>
    <xdr:sp>
      <xdr:nvSpPr>
        <xdr:cNvPr id="3" name="Rectangle 4"/>
        <xdr:cNvSpPr>
          <a:spLocks/>
        </xdr:cNvSpPr>
      </xdr:nvSpPr>
      <xdr:spPr>
        <a:xfrm>
          <a:off x="13716000" y="1914525"/>
          <a:ext cx="219075" cy="17145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16</xdr:col>
      <xdr:colOff>104775</xdr:colOff>
      <xdr:row>8</xdr:row>
      <xdr:rowOff>57150</xdr:rowOff>
    </xdr:from>
    <xdr:to>
      <xdr:col>16</xdr:col>
      <xdr:colOff>323850</xdr:colOff>
      <xdr:row>8</xdr:row>
      <xdr:rowOff>228600</xdr:rowOff>
    </xdr:to>
    <xdr:sp>
      <xdr:nvSpPr>
        <xdr:cNvPr id="4" name="Rectangle 5"/>
        <xdr:cNvSpPr>
          <a:spLocks/>
        </xdr:cNvSpPr>
      </xdr:nvSpPr>
      <xdr:spPr>
        <a:xfrm>
          <a:off x="13716000" y="2438400"/>
          <a:ext cx="219075" cy="17145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16</xdr:col>
      <xdr:colOff>104775</xdr:colOff>
      <xdr:row>7</xdr:row>
      <xdr:rowOff>57150</xdr:rowOff>
    </xdr:from>
    <xdr:to>
      <xdr:col>16</xdr:col>
      <xdr:colOff>323850</xdr:colOff>
      <xdr:row>7</xdr:row>
      <xdr:rowOff>228600</xdr:rowOff>
    </xdr:to>
    <xdr:sp>
      <xdr:nvSpPr>
        <xdr:cNvPr id="5" name="Rectangle 6"/>
        <xdr:cNvSpPr>
          <a:spLocks/>
        </xdr:cNvSpPr>
      </xdr:nvSpPr>
      <xdr:spPr>
        <a:xfrm>
          <a:off x="13716000" y="2162175"/>
          <a:ext cx="2190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16</xdr:col>
      <xdr:colOff>104775</xdr:colOff>
      <xdr:row>7</xdr:row>
      <xdr:rowOff>57150</xdr:rowOff>
    </xdr:from>
    <xdr:to>
      <xdr:col>16</xdr:col>
      <xdr:colOff>323850</xdr:colOff>
      <xdr:row>7</xdr:row>
      <xdr:rowOff>228600</xdr:rowOff>
    </xdr:to>
    <xdr:sp>
      <xdr:nvSpPr>
        <xdr:cNvPr id="6" name="Rectangle 5"/>
        <xdr:cNvSpPr>
          <a:spLocks/>
        </xdr:cNvSpPr>
      </xdr:nvSpPr>
      <xdr:spPr>
        <a:xfrm>
          <a:off x="13716000" y="2162175"/>
          <a:ext cx="219075" cy="17145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57150</xdr:rowOff>
    </xdr:from>
    <xdr:to>
      <xdr:col>13</xdr:col>
      <xdr:colOff>542925</xdr:colOff>
      <xdr:row>9</xdr:row>
      <xdr:rowOff>228600</xdr:rowOff>
    </xdr:to>
    <xdr:sp>
      <xdr:nvSpPr>
        <xdr:cNvPr id="7" name="Rectangle 2"/>
        <xdr:cNvSpPr>
          <a:spLocks/>
        </xdr:cNvSpPr>
      </xdr:nvSpPr>
      <xdr:spPr>
        <a:xfrm>
          <a:off x="12315825" y="2714625"/>
          <a:ext cx="219075" cy="17145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PageLayoutView="0" workbookViewId="0" topLeftCell="A16">
      <selection activeCell="O46" sqref="O46"/>
    </sheetView>
  </sheetViews>
  <sheetFormatPr defaultColWidth="11.00390625" defaultRowHeight="12.75" outlineLevelRow="1"/>
  <cols>
    <col min="1" max="1" width="4.375" style="1" customWidth="1"/>
    <col min="2" max="2" width="10.875" style="1" customWidth="1"/>
    <col min="3" max="3" width="32.875" style="1" customWidth="1"/>
    <col min="4" max="4" width="8.125" style="1" customWidth="1"/>
    <col min="5" max="5" width="9.00390625" style="1" customWidth="1"/>
    <col min="6" max="6" width="6.125" style="1" customWidth="1"/>
    <col min="7" max="7" width="12.00390625" style="1" customWidth="1"/>
    <col min="8" max="8" width="16.875" style="1" customWidth="1"/>
    <col min="9" max="9" width="5.50390625" style="1" customWidth="1"/>
    <col min="10" max="10" width="15.375" style="1" customWidth="1"/>
    <col min="11" max="11" width="16.875" style="1" customWidth="1"/>
    <col min="12" max="12" width="9.50390625" style="1" customWidth="1"/>
    <col min="13" max="13" width="9.875" style="1" customWidth="1"/>
    <col min="14" max="14" width="9.625" style="1" customWidth="1"/>
    <col min="15" max="15" width="5.00390625" style="1" customWidth="1"/>
    <col min="16" max="16" width="6.625" style="2" customWidth="1"/>
    <col min="17" max="17" width="6.50390625" style="1" customWidth="1"/>
    <col min="18" max="18" width="7.625" style="1" customWidth="1"/>
    <col min="19" max="16384" width="11.00390625" style="1" customWidth="1"/>
  </cols>
  <sheetData>
    <row r="1" spans="1:17" s="32" customFormat="1" ht="21.75" customHeight="1">
      <c r="A1" s="23"/>
      <c r="B1" s="23"/>
      <c r="C1" s="23"/>
      <c r="D1" s="24"/>
      <c r="E1" s="23"/>
      <c r="F1" s="23"/>
      <c r="G1" s="23"/>
      <c r="H1" s="25"/>
      <c r="I1" s="25"/>
      <c r="J1" s="23"/>
      <c r="K1" s="23"/>
      <c r="L1" s="88"/>
      <c r="M1" s="88"/>
      <c r="N1" s="88"/>
      <c r="O1" s="89"/>
      <c r="P1" s="88"/>
      <c r="Q1" s="88"/>
    </row>
    <row r="2" spans="1:17" s="32" customFormat="1" ht="24.75" customHeight="1" thickBot="1">
      <c r="A2" s="23"/>
      <c r="B2" s="23"/>
      <c r="C2" s="23"/>
      <c r="D2" s="23"/>
      <c r="E2" s="27" t="s">
        <v>11</v>
      </c>
      <c r="F2" s="23"/>
      <c r="G2" s="23"/>
      <c r="H2" s="23"/>
      <c r="I2" s="23"/>
      <c r="J2" s="23"/>
      <c r="K2" s="28"/>
      <c r="L2" s="29"/>
      <c r="M2" s="23"/>
      <c r="N2" s="23"/>
      <c r="O2" s="23"/>
      <c r="P2" s="26"/>
      <c r="Q2" s="23"/>
    </row>
    <row r="3" spans="1:17" s="32" customFormat="1" ht="24.75" customHeight="1" thickBot="1">
      <c r="A3" s="23"/>
      <c r="B3" s="23"/>
      <c r="C3" s="23"/>
      <c r="D3" s="23"/>
      <c r="E3" s="27" t="s">
        <v>42</v>
      </c>
      <c r="F3" s="23"/>
      <c r="G3" s="23"/>
      <c r="H3" s="23"/>
      <c r="I3" s="23"/>
      <c r="J3" s="23"/>
      <c r="K3" s="23"/>
      <c r="L3" s="51" t="s">
        <v>13</v>
      </c>
      <c r="M3" s="7"/>
      <c r="N3" s="7"/>
      <c r="O3" s="7"/>
      <c r="P3" s="7"/>
      <c r="Q3" s="8"/>
    </row>
    <row r="4" spans="1:17" s="32" customFormat="1" ht="24.75" customHeight="1" thickBot="1">
      <c r="A4" s="23"/>
      <c r="B4" s="23"/>
      <c r="C4" s="23"/>
      <c r="D4" s="23"/>
      <c r="E4" s="23"/>
      <c r="F4" s="23"/>
      <c r="G4" s="26"/>
      <c r="H4" s="26"/>
      <c r="I4" s="26"/>
      <c r="J4" s="23"/>
      <c r="K4" s="30"/>
      <c r="L4" s="31"/>
      <c r="M4" s="31"/>
      <c r="N4" s="31"/>
      <c r="O4" s="31"/>
      <c r="P4" s="31"/>
      <c r="Q4" s="31"/>
    </row>
    <row r="5" spans="1:17" ht="22.5" customHeight="1">
      <c r="A5" s="84" t="s">
        <v>43</v>
      </c>
      <c r="B5" s="85"/>
      <c r="C5" s="37"/>
      <c r="D5" s="37"/>
      <c r="E5" s="37"/>
      <c r="F5" s="37"/>
      <c r="G5" s="37"/>
      <c r="H5" s="37"/>
      <c r="I5" s="37"/>
      <c r="J5" s="38"/>
      <c r="K5" s="33"/>
      <c r="L5" s="9" t="s">
        <v>0</v>
      </c>
      <c r="M5" s="10"/>
      <c r="N5" s="10"/>
      <c r="O5" s="10"/>
      <c r="P5" s="10"/>
      <c r="Q5" s="11"/>
    </row>
    <row r="6" spans="1:17" ht="24.75" customHeight="1">
      <c r="A6" s="119" t="s">
        <v>32</v>
      </c>
      <c r="B6" s="129"/>
      <c r="C6" s="130"/>
      <c r="D6" s="131"/>
      <c r="E6" s="131"/>
      <c r="F6" s="104"/>
      <c r="G6" s="104"/>
      <c r="H6" s="104"/>
      <c r="I6" s="104"/>
      <c r="J6" s="105"/>
      <c r="K6" s="33"/>
      <c r="L6" s="12" t="s">
        <v>5</v>
      </c>
      <c r="M6" s="13"/>
      <c r="N6" s="14"/>
      <c r="O6" s="15" t="s">
        <v>16</v>
      </c>
      <c r="P6" s="13"/>
      <c r="Q6" s="16"/>
    </row>
    <row r="7" spans="1:17" ht="22.5" customHeight="1">
      <c r="A7" s="115" t="s">
        <v>26</v>
      </c>
      <c r="B7" s="120"/>
      <c r="C7" s="130"/>
      <c r="D7" s="131"/>
      <c r="E7" s="104"/>
      <c r="F7" s="104"/>
      <c r="G7" s="104"/>
      <c r="H7" s="104"/>
      <c r="I7" s="104"/>
      <c r="J7" s="105"/>
      <c r="K7" s="33"/>
      <c r="L7" s="12" t="s">
        <v>6</v>
      </c>
      <c r="M7" s="13"/>
      <c r="N7" s="14"/>
      <c r="O7" s="15" t="s">
        <v>17</v>
      </c>
      <c r="P7" s="13"/>
      <c r="Q7" s="16"/>
    </row>
    <row r="8" spans="1:17" ht="21.75" customHeight="1">
      <c r="A8" s="50"/>
      <c r="B8" s="62"/>
      <c r="C8" s="103"/>
      <c r="D8" s="104"/>
      <c r="E8" s="104"/>
      <c r="F8" s="104"/>
      <c r="G8" s="104"/>
      <c r="H8" s="104"/>
      <c r="I8" s="104"/>
      <c r="J8" s="105"/>
      <c r="K8" s="33"/>
      <c r="L8" s="12" t="s">
        <v>7</v>
      </c>
      <c r="M8" s="13"/>
      <c r="N8" s="14"/>
      <c r="O8" s="15" t="s">
        <v>18</v>
      </c>
      <c r="P8" s="17"/>
      <c r="Q8" s="18"/>
    </row>
    <row r="9" spans="1:17" ht="21.75" customHeight="1">
      <c r="A9" s="50"/>
      <c r="B9" s="62"/>
      <c r="C9" s="103"/>
      <c r="D9" s="104"/>
      <c r="E9" s="104"/>
      <c r="F9" s="104"/>
      <c r="G9" s="104"/>
      <c r="H9" s="104"/>
      <c r="I9" s="104"/>
      <c r="J9" s="105"/>
      <c r="K9" s="33"/>
      <c r="L9" s="12"/>
      <c r="M9" s="13"/>
      <c r="N9" s="14"/>
      <c r="O9" s="15" t="s">
        <v>19</v>
      </c>
      <c r="P9" s="17"/>
      <c r="Q9" s="18"/>
    </row>
    <row r="10" spans="1:17" ht="21.75" customHeight="1">
      <c r="A10" s="119" t="s">
        <v>21</v>
      </c>
      <c r="B10" s="116"/>
      <c r="C10" s="103"/>
      <c r="D10" s="104"/>
      <c r="E10" s="105"/>
      <c r="F10" s="119" t="s">
        <v>20</v>
      </c>
      <c r="G10" s="120"/>
      <c r="H10" s="103"/>
      <c r="I10" s="104"/>
      <c r="J10" s="105"/>
      <c r="K10" s="33"/>
      <c r="L10" s="90" t="s">
        <v>12</v>
      </c>
      <c r="M10" s="91"/>
      <c r="N10" s="92"/>
      <c r="O10" s="15"/>
      <c r="P10" s="13"/>
      <c r="Q10" s="16"/>
    </row>
    <row r="11" spans="1:17" ht="21.75" customHeight="1" thickBot="1">
      <c r="A11" s="117" t="s">
        <v>10</v>
      </c>
      <c r="B11" s="118"/>
      <c r="C11" s="126"/>
      <c r="D11" s="104"/>
      <c r="E11" s="105"/>
      <c r="F11" s="127" t="s">
        <v>15</v>
      </c>
      <c r="G11" s="128"/>
      <c r="H11" s="103"/>
      <c r="I11" s="104"/>
      <c r="J11" s="105"/>
      <c r="K11" s="33"/>
      <c r="L11" s="19"/>
      <c r="M11" s="20"/>
      <c r="N11" s="21"/>
      <c r="O11" s="20"/>
      <c r="P11" s="20"/>
      <c r="Q11" s="22"/>
    </row>
    <row r="12" spans="1:18" ht="3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5"/>
      <c r="M12" s="35"/>
      <c r="N12" s="35"/>
      <c r="O12" s="35"/>
      <c r="P12" s="36"/>
      <c r="Q12" s="35"/>
      <c r="R12" s="4"/>
    </row>
    <row r="13" spans="1:17" ht="12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6"/>
      <c r="Q13" s="23"/>
    </row>
    <row r="14" spans="1:18" ht="18.75" customHeight="1">
      <c r="A14" s="109" t="s">
        <v>9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1"/>
      <c r="L14" s="109" t="s">
        <v>44</v>
      </c>
      <c r="M14" s="110"/>
      <c r="N14" s="110"/>
      <c r="O14" s="110"/>
      <c r="P14" s="110"/>
      <c r="Q14" s="111"/>
      <c r="R14" s="2"/>
    </row>
    <row r="15" spans="1:18" s="59" customFormat="1" ht="30.75">
      <c r="A15" s="55" t="s">
        <v>4</v>
      </c>
      <c r="B15" s="121" t="s">
        <v>22</v>
      </c>
      <c r="C15" s="122"/>
      <c r="D15" s="122"/>
      <c r="E15" s="123"/>
      <c r="F15" s="56" t="s">
        <v>8</v>
      </c>
      <c r="G15" s="56" t="s">
        <v>31</v>
      </c>
      <c r="H15" s="56" t="s">
        <v>33</v>
      </c>
      <c r="I15" s="56" t="s">
        <v>36</v>
      </c>
      <c r="J15" s="56" t="s">
        <v>34</v>
      </c>
      <c r="K15" s="56" t="s">
        <v>35</v>
      </c>
      <c r="L15" s="56" t="s">
        <v>40</v>
      </c>
      <c r="M15" s="57" t="s">
        <v>23</v>
      </c>
      <c r="N15" s="57" t="s">
        <v>24</v>
      </c>
      <c r="O15" s="56" t="s">
        <v>38</v>
      </c>
      <c r="P15" s="57" t="s">
        <v>25</v>
      </c>
      <c r="Q15" s="57" t="s">
        <v>1</v>
      </c>
      <c r="R15" s="58"/>
    </row>
    <row r="16" spans="1:18" s="3" customFormat="1" ht="24" customHeight="1">
      <c r="A16" s="87">
        <f>IF(ISTEXT(A15),1,A15+1)</f>
        <v>1</v>
      </c>
      <c r="B16" s="112"/>
      <c r="C16" s="113"/>
      <c r="D16" s="113"/>
      <c r="E16" s="114"/>
      <c r="F16" s="71">
        <v>3</v>
      </c>
      <c r="G16" s="72"/>
      <c r="H16" s="73"/>
      <c r="I16" s="72" t="s">
        <v>29</v>
      </c>
      <c r="J16" s="63">
        <f>ROUND(IF(I16="Yes",H16*10%,0),2)</f>
        <v>0</v>
      </c>
      <c r="K16" s="63">
        <f>IF(ISBLANK(H16),0,IF(AND(H16&gt;0,OR(I16="Yes",I16="No")),SUM(H16,J16),#N/A))</f>
        <v>0</v>
      </c>
      <c r="L16" s="75" t="s">
        <v>47</v>
      </c>
      <c r="M16" s="75" t="s">
        <v>47</v>
      </c>
      <c r="N16" s="75" t="s">
        <v>47</v>
      </c>
      <c r="O16" s="78">
        <v>29</v>
      </c>
      <c r="P16" s="75">
        <v>31</v>
      </c>
      <c r="Q16" s="54" t="s">
        <v>3</v>
      </c>
      <c r="R16" s="6"/>
    </row>
    <row r="17" spans="1:18" s="3" customFormat="1" ht="24" customHeight="1">
      <c r="A17" s="87">
        <f>IF(ISTEXT(A16),1,A16+1)</f>
        <v>2</v>
      </c>
      <c r="B17" s="112"/>
      <c r="C17" s="113"/>
      <c r="D17" s="113"/>
      <c r="E17" s="114"/>
      <c r="F17" s="71"/>
      <c r="G17" s="72"/>
      <c r="H17" s="73"/>
      <c r="I17" s="72" t="s">
        <v>30</v>
      </c>
      <c r="J17" s="63">
        <f>ROUND(IF(I17="Yes",H17*10%,0),2)</f>
        <v>0</v>
      </c>
      <c r="K17" s="63">
        <f>IF(ISBLANK(H17),0,IF(AND(H17&gt;0,OR(I17="Yes",I17="No")),SUM(H17,J17),#N/A))</f>
        <v>0</v>
      </c>
      <c r="L17" s="75"/>
      <c r="M17" s="75"/>
      <c r="N17" s="75"/>
      <c r="O17" s="78"/>
      <c r="P17" s="75"/>
      <c r="Q17" s="54" t="s">
        <v>3</v>
      </c>
      <c r="R17" s="6"/>
    </row>
    <row r="18" spans="1:18" s="3" customFormat="1" ht="24" customHeight="1">
      <c r="A18" s="87">
        <f>IF(ISTEXT(A17),1,A17+1)</f>
        <v>3</v>
      </c>
      <c r="B18" s="112"/>
      <c r="C18" s="113"/>
      <c r="D18" s="113"/>
      <c r="E18" s="114"/>
      <c r="F18" s="71"/>
      <c r="G18" s="72"/>
      <c r="H18" s="73"/>
      <c r="I18" s="72"/>
      <c r="J18" s="63">
        <f>ROUND(IF(I18="Yes",H18*10%,0),2)</f>
        <v>0</v>
      </c>
      <c r="K18" s="83">
        <f>IF(ISBLANK(H18),0,IF(AND(H18&gt;0,OR(I18="Yes",I18="No")),SUM(H18,J18),#N/A))</f>
        <v>0</v>
      </c>
      <c r="L18" s="75"/>
      <c r="M18" s="75"/>
      <c r="N18" s="75"/>
      <c r="O18" s="78"/>
      <c r="P18" s="75"/>
      <c r="Q18" s="54" t="s">
        <v>3</v>
      </c>
      <c r="R18" s="6"/>
    </row>
    <row r="19" spans="1:18" s="3" customFormat="1" ht="24" customHeight="1">
      <c r="A19" s="87">
        <f>IF(ISTEXT(A18),1,A18+1)</f>
        <v>4</v>
      </c>
      <c r="B19" s="112"/>
      <c r="C19" s="113"/>
      <c r="D19" s="113"/>
      <c r="E19" s="114"/>
      <c r="F19" s="71"/>
      <c r="G19" s="72"/>
      <c r="H19" s="73"/>
      <c r="I19" s="72"/>
      <c r="J19" s="63">
        <f>ROUND(IF(I19="Yes",H19*10%,0),2)</f>
        <v>0</v>
      </c>
      <c r="K19" s="63">
        <f>IF(ISBLANK(H19),0,IF(AND(H19&gt;0,OR(I19="Yes",I19="No")),SUM(H19,J19),#N/A))</f>
        <v>0</v>
      </c>
      <c r="L19" s="75"/>
      <c r="M19" s="75"/>
      <c r="N19" s="75"/>
      <c r="O19" s="78"/>
      <c r="P19" s="75"/>
      <c r="Q19" s="54" t="s">
        <v>3</v>
      </c>
      <c r="R19" s="6"/>
    </row>
    <row r="20" spans="1:18" s="3" customFormat="1" ht="24" customHeight="1" thickBot="1">
      <c r="A20" s="87">
        <f>IF(ISTEXT(A19),1,A19+1)</f>
        <v>5</v>
      </c>
      <c r="B20" s="112"/>
      <c r="C20" s="113"/>
      <c r="D20" s="113"/>
      <c r="E20" s="114"/>
      <c r="F20" s="71"/>
      <c r="G20" s="72"/>
      <c r="H20" s="74"/>
      <c r="I20" s="72"/>
      <c r="J20" s="63">
        <f>ROUND(IF(I20="Yes",H20*10%,0),2)</f>
        <v>0</v>
      </c>
      <c r="K20" s="63">
        <f>IF(ISBLANK(H20),0,IF(AND(H20&gt;0,OR(I20="Yes",I20="No")),SUM(H20,J20),#N/A))</f>
        <v>0</v>
      </c>
      <c r="L20" s="71"/>
      <c r="M20" s="75"/>
      <c r="N20" s="71"/>
      <c r="O20" s="78"/>
      <c r="P20" s="75"/>
      <c r="Q20" s="54" t="s">
        <v>3</v>
      </c>
      <c r="R20" s="6"/>
    </row>
    <row r="21" spans="1:17" s="3" customFormat="1" ht="24" customHeight="1" thickBot="1">
      <c r="A21" s="39"/>
      <c r="B21" s="28"/>
      <c r="C21" s="40"/>
      <c r="D21" s="41"/>
      <c r="E21" s="41"/>
      <c r="F21" s="41"/>
      <c r="G21" s="82" t="s">
        <v>41</v>
      </c>
      <c r="H21" s="66">
        <f ca="1">SUM(OFFSET(H15,1,):OFFSET(H21,-1,0))</f>
        <v>0</v>
      </c>
      <c r="I21" s="60"/>
      <c r="J21" s="64">
        <f ca="1">SUM(OFFSET(J15,1,):OFFSET(J21,-1,0))</f>
        <v>0</v>
      </c>
      <c r="K21" s="65">
        <f ca="1">SUM(OFFSET(K15,1,):OFFSET(K21,-1,0))</f>
        <v>0</v>
      </c>
      <c r="L21" s="42"/>
      <c r="M21" s="28"/>
      <c r="N21" s="28"/>
      <c r="O21" s="28"/>
      <c r="P21" s="43"/>
      <c r="Q21" s="28"/>
    </row>
    <row r="22" spans="1:17" ht="12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6"/>
      <c r="Q22" s="23"/>
    </row>
    <row r="23" spans="1:17" ht="4.5" customHeight="1">
      <c r="A23" s="93"/>
      <c r="B23" s="94"/>
      <c r="C23" s="94"/>
      <c r="D23" s="94"/>
      <c r="E23" s="94"/>
      <c r="F23" s="94"/>
      <c r="G23" s="95"/>
      <c r="H23" s="44"/>
      <c r="I23" s="45"/>
      <c r="J23" s="93"/>
      <c r="K23" s="94"/>
      <c r="L23" s="94"/>
      <c r="M23" s="94"/>
      <c r="N23" s="94"/>
      <c r="O23" s="94"/>
      <c r="P23" s="101"/>
      <c r="Q23" s="95"/>
    </row>
    <row r="24" spans="1:17" ht="21.75" customHeight="1">
      <c r="A24" s="96" t="s">
        <v>46</v>
      </c>
      <c r="B24" s="35"/>
      <c r="C24" s="76"/>
      <c r="D24" s="67"/>
      <c r="E24" s="68"/>
      <c r="F24" s="70" t="s">
        <v>27</v>
      </c>
      <c r="G24" s="77"/>
      <c r="H24" s="44"/>
      <c r="I24" s="45"/>
      <c r="J24" s="97"/>
      <c r="K24" s="98"/>
      <c r="L24" s="98"/>
      <c r="M24" s="99"/>
      <c r="N24" s="99"/>
      <c r="O24" s="99"/>
      <c r="P24" s="100"/>
      <c r="Q24" s="86"/>
    </row>
    <row r="25" spans="1:17" ht="6.75" customHeight="1">
      <c r="A25" s="44"/>
      <c r="B25" s="34"/>
      <c r="C25" s="34"/>
      <c r="D25" s="23"/>
      <c r="E25" s="23"/>
      <c r="F25" s="23"/>
      <c r="G25" s="45"/>
      <c r="H25" s="44"/>
      <c r="I25" s="45"/>
      <c r="J25" s="44"/>
      <c r="K25" s="34"/>
      <c r="L25" s="34"/>
      <c r="M25" s="34"/>
      <c r="N25" s="34"/>
      <c r="O25" s="34"/>
      <c r="P25" s="36"/>
      <c r="Q25" s="45"/>
    </row>
    <row r="26" spans="1:17" ht="21" customHeight="1">
      <c r="A26" s="115" t="s">
        <v>2</v>
      </c>
      <c r="B26" s="116"/>
      <c r="C26" s="76"/>
      <c r="D26" s="69" t="s">
        <v>28</v>
      </c>
      <c r="E26" s="106"/>
      <c r="F26" s="124"/>
      <c r="G26" s="125"/>
      <c r="H26" s="44"/>
      <c r="I26" s="34"/>
      <c r="J26" s="102" t="s">
        <v>45</v>
      </c>
      <c r="K26" s="106"/>
      <c r="L26" s="107"/>
      <c r="M26" s="108"/>
      <c r="N26" s="69" t="s">
        <v>37</v>
      </c>
      <c r="O26" s="106"/>
      <c r="P26" s="107"/>
      <c r="Q26" s="108"/>
    </row>
    <row r="27" spans="1:17" ht="12">
      <c r="A27" s="46"/>
      <c r="B27" s="47"/>
      <c r="C27" s="47"/>
      <c r="D27" s="48"/>
      <c r="E27" s="49"/>
      <c r="F27" s="49"/>
      <c r="G27" s="61" t="s">
        <v>14</v>
      </c>
      <c r="H27" s="44"/>
      <c r="I27" s="45"/>
      <c r="J27" s="46"/>
      <c r="K27" s="47"/>
      <c r="L27" s="47"/>
      <c r="M27" s="47"/>
      <c r="N27" s="47"/>
      <c r="O27" s="47"/>
      <c r="P27" s="52"/>
      <c r="Q27" s="53"/>
    </row>
    <row r="28" ht="13.5" customHeight="1">
      <c r="O28" s="5"/>
    </row>
    <row r="29" spans="1:18" ht="12">
      <c r="A29" s="80" t="s">
        <v>39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81" t="s">
        <v>48</v>
      </c>
      <c r="R29" s="79"/>
    </row>
    <row r="31" ht="12" hidden="1" outlineLevel="1"/>
    <row r="32" ht="12" hidden="1" outlineLevel="1">
      <c r="A32" s="1" t="s">
        <v>29</v>
      </c>
    </row>
    <row r="33" ht="12" hidden="1" outlineLevel="1">
      <c r="A33" s="1" t="s">
        <v>30</v>
      </c>
    </row>
    <row r="34" ht="12" hidden="1" outlineLevel="1"/>
    <row r="35" ht="12" hidden="1" outlineLevel="1">
      <c r="A35" s="1">
        <v>31</v>
      </c>
    </row>
    <row r="36" ht="12" hidden="1" outlineLevel="1">
      <c r="A36" s="1">
        <v>33</v>
      </c>
    </row>
    <row r="37" ht="12" hidden="1" outlineLevel="1">
      <c r="A37" s="1">
        <v>34</v>
      </c>
    </row>
    <row r="38" ht="12" hidden="1" outlineLevel="1">
      <c r="A38" s="1">
        <v>40</v>
      </c>
    </row>
    <row r="39" ht="12" hidden="1" outlineLevel="1">
      <c r="A39" s="1">
        <v>41</v>
      </c>
    </row>
    <row r="40" ht="12" hidden="1" outlineLevel="1"/>
    <row r="41" ht="12" hidden="1" outlineLevel="1">
      <c r="A41" s="1">
        <v>99</v>
      </c>
    </row>
    <row r="42" ht="12" hidden="1" outlineLevel="1">
      <c r="A42" s="1">
        <v>29</v>
      </c>
    </row>
    <row r="43" ht="12" hidden="1" outlineLevel="1"/>
    <row r="44" ht="12" collapsed="1"/>
  </sheetData>
  <sheetProtection insertRows="0" selectLockedCells="1"/>
  <mergeCells count="26">
    <mergeCell ref="A6:B6"/>
    <mergeCell ref="A7:B7"/>
    <mergeCell ref="H10:J10"/>
    <mergeCell ref="C10:E10"/>
    <mergeCell ref="B18:E18"/>
    <mergeCell ref="A14:K14"/>
    <mergeCell ref="A10:B10"/>
    <mergeCell ref="C6:J6"/>
    <mergeCell ref="C7:J7"/>
    <mergeCell ref="C9:J9"/>
    <mergeCell ref="F10:G10"/>
    <mergeCell ref="B17:E17"/>
    <mergeCell ref="B15:E15"/>
    <mergeCell ref="E26:G26"/>
    <mergeCell ref="C11:E11"/>
    <mergeCell ref="F11:G11"/>
    <mergeCell ref="C8:J8"/>
    <mergeCell ref="K26:M26"/>
    <mergeCell ref="L14:Q14"/>
    <mergeCell ref="O26:Q26"/>
    <mergeCell ref="B19:E19"/>
    <mergeCell ref="B16:E16"/>
    <mergeCell ref="B20:E20"/>
    <mergeCell ref="A26:B26"/>
    <mergeCell ref="A11:B11"/>
    <mergeCell ref="H11:J11"/>
  </mergeCells>
  <dataValidations count="5">
    <dataValidation type="list" allowBlank="1" showInputMessage="1" showErrorMessage="1" promptTitle="Copy to Requestor?" prompt="Requestor, please indicate whether you want a copy of the invoice to be sent to you" errorTitle="Copy to Requestor?" error="Please choose from selection only" sqref="G24">
      <formula1>$A$32:$A$33</formula1>
    </dataValidation>
    <dataValidation type="list" allowBlank="1" showInputMessage="1" showErrorMessage="1" promptTitle="GST?" prompt="If item attracts GST, then 'Yes'&#10;&#10;If item is GST Free, then 'No'" errorTitle="GST?" error="Please chhose from selection only" sqref="I16:I20">
      <formula1>$A$32:$A$33</formula1>
    </dataValidation>
    <dataValidation type="list" allowBlank="1" showInputMessage="1" showErrorMessage="1" promptTitle="Entity" prompt="Please select from dropdown list" errorTitle="Entity" error="Please select from dropdown list" sqref="P17:P20">
      <formula1>$A$35:$A$39</formula1>
    </dataValidation>
    <dataValidation type="list" allowBlank="1" showInputMessage="1" showErrorMessage="1" promptTitle="Campus" prompt="99 - for Balance Sheet accounts only&#10;&#10;29 - for all Revenue accounts" errorTitle="Campus" error="Please select from dropdown list" sqref="O16">
      <formula1>$A$41:$A$42</formula1>
    </dataValidation>
    <dataValidation type="list" allowBlank="1" showInputMessage="1" showErrorMessage="1" promptTitle="Entity" prompt="31 - UWS&#10;&#10;33 - UWS Foundation Trust&#10;&#10;34 - UWS College&#10;&#10;40 - Whitlam Trust&#10;&#10;41 - uwsconnect" errorTitle="Entity" error="Please select from dropdown list" sqref="P16">
      <formula1>$A$35:$A$39</formula1>
    </dataValidation>
  </dataValidations>
  <printOptions/>
  <pageMargins left="0.4" right="0.11811023622047245" top="0.87" bottom="0.17" header="0.23" footer="0.17"/>
  <pageSetup fitToHeight="1" fitToWidth="1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UWS Nepean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Computer Shop</dc:creator>
  <cp:keywords/>
  <dc:description/>
  <cp:lastModifiedBy>Tiahna Love</cp:lastModifiedBy>
  <cp:lastPrinted>2012-11-19T03:17:26Z</cp:lastPrinted>
  <dcterms:created xsi:type="dcterms:W3CDTF">2000-08-16T14:16:48Z</dcterms:created>
  <dcterms:modified xsi:type="dcterms:W3CDTF">2023-02-20T22:33:22Z</dcterms:modified>
  <cp:category/>
  <cp:version/>
  <cp:contentType/>
  <cp:contentStatus/>
</cp:coreProperties>
</file>